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anto\"/>
    </mc:Choice>
  </mc:AlternateContent>
  <bookViews>
    <workbookView xWindow="0" yWindow="0" windowWidth="20490" windowHeight="7650"/>
  </bookViews>
  <sheets>
    <sheet name="C6.1.3.1" sheetId="11" r:id="rId1"/>
  </sheets>
  <definedNames>
    <definedName name="_xlnm.Print_Area" localSheetId="0">C6.1.3.1!$A$1:$K$41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1" l="1"/>
  <c r="G11" i="11"/>
  <c r="G8" i="11"/>
  <c r="G7" i="11"/>
  <c r="G6" i="11"/>
</calcChain>
</file>

<file path=xl/sharedStrings.xml><?xml version="1.0" encoding="utf-8"?>
<sst xmlns="http://schemas.openxmlformats.org/spreadsheetml/2006/main" count="21" uniqueCount="14">
  <si>
    <t>Depósitos (en millones  de pesos)</t>
  </si>
  <si>
    <t>Préstamos (en millones  de pesos)</t>
  </si>
  <si>
    <t>‐ Sector Privado (SPNF) (en %)</t>
  </si>
  <si>
    <t>Depósitos y Préstamos del sector No Financiero (operaciones con residentes en el país)</t>
  </si>
  <si>
    <t>‐ Sector Público (SPúbNF) (en %)</t>
  </si>
  <si>
    <t>‐ Sector Público  (SPúbNF) (en %)</t>
  </si>
  <si>
    <t>6.1.3_ Indicadores del sector público y privado no financiero</t>
  </si>
  <si>
    <t>-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</si>
  <si>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Banco Central de la República Argentina</t>
    </r>
  </si>
  <si>
    <t>2022(*)</t>
  </si>
  <si>
    <t>Nota:</t>
  </si>
  <si>
    <t>(*) Datos al 30/09/2022</t>
  </si>
  <si>
    <t>1- Se toma como referencia anual los datos al 31/12 de cada año.</t>
  </si>
  <si>
    <t>6.1.3.1_ Depósitos y préstamos del sector No Financiero. Provincia de Salta. Años 2015 - 2022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</si>
</sst>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&quot;$&quot;#,##0_);[Red]\(&quot;$&quot;#,##0\)"/>
    <numFmt numFmtId="168" formatCode="_(* #,##0.00_);_(* \(#,##0.00\);_(* &quot;-&quot;??_);_(@_)"/>
    <numFmt numFmtId="169" formatCode="0.0000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Courier"/>
      <family val="3"/>
    </font>
    <font>
      <u/>
      <sz val="8"/>
      <color indexed="12"/>
      <name val="Courier"/>
      <family val="3"/>
    </font>
    <font>
      <sz val="10"/>
      <name val="Courier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5"/>
      <color rgb="FF000000"/>
      <name val="TT33E4o00"/>
    </font>
    <font>
      <sz val="8"/>
      <color rgb="FF000000"/>
      <name val="TT48B24o00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8" borderId="8" applyNumberFormat="0" applyFont="0" applyAlignment="0" applyProtection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60">
    <xf numFmtId="0" fontId="0" fillId="0" borderId="0" xfId="0"/>
    <xf numFmtId="0" fontId="25" fillId="32" borderId="0" xfId="0" applyFont="1" applyFill="1" applyBorder="1" applyAlignment="1">
      <alignment vertical="center"/>
    </xf>
    <xf numFmtId="0" fontId="26" fillId="32" borderId="0" xfId="0" applyFont="1" applyFill="1" applyBorder="1" applyAlignment="1">
      <alignment vertical="center"/>
    </xf>
    <xf numFmtId="0" fontId="27" fillId="32" borderId="0" xfId="0" applyFont="1" applyFill="1" applyBorder="1" applyAlignment="1">
      <alignment vertical="center"/>
    </xf>
    <xf numFmtId="0" fontId="27" fillId="32" borderId="0" xfId="0" applyFont="1" applyFill="1" applyAlignment="1">
      <alignment vertical="center"/>
    </xf>
    <xf numFmtId="0" fontId="26" fillId="32" borderId="0" xfId="0" applyFont="1" applyFill="1" applyAlignment="1">
      <alignment vertical="center"/>
    </xf>
    <xf numFmtId="165" fontId="26" fillId="32" borderId="0" xfId="0" applyNumberFormat="1" applyFont="1" applyFill="1" applyBorder="1" applyAlignment="1">
      <alignment horizontal="center" vertical="center"/>
    </xf>
    <xf numFmtId="165" fontId="27" fillId="32" borderId="0" xfId="0" applyNumberFormat="1" applyFont="1" applyFill="1" applyBorder="1" applyAlignment="1">
      <alignment horizontal="center" vertical="center"/>
    </xf>
    <xf numFmtId="0" fontId="25" fillId="32" borderId="0" xfId="0" applyFont="1" applyFill="1" applyAlignment="1">
      <alignment vertical="center"/>
    </xf>
    <xf numFmtId="0" fontId="28" fillId="32" borderId="0" xfId="0" applyFont="1" applyFill="1"/>
    <xf numFmtId="0" fontId="29" fillId="32" borderId="0" xfId="0" applyFont="1" applyFill="1" applyBorder="1" applyAlignment="1">
      <alignment horizontal="center" vertical="center"/>
    </xf>
    <xf numFmtId="9" fontId="26" fillId="32" borderId="0" xfId="1" applyFont="1" applyFill="1" applyBorder="1" applyAlignment="1">
      <alignment vertical="center"/>
    </xf>
    <xf numFmtId="9" fontId="27" fillId="32" borderId="0" xfId="1" applyFont="1" applyFill="1" applyBorder="1" applyAlignment="1">
      <alignment vertical="center"/>
    </xf>
    <xf numFmtId="0" fontId="25" fillId="32" borderId="10" xfId="0" applyFont="1" applyFill="1" applyBorder="1" applyAlignment="1">
      <alignment vertical="center" wrapText="1"/>
    </xf>
    <xf numFmtId="0" fontId="25" fillId="32" borderId="10" xfId="0" applyFont="1" applyFill="1" applyBorder="1" applyAlignment="1">
      <alignment horizontal="center" vertical="center"/>
    </xf>
    <xf numFmtId="3" fontId="26" fillId="0" borderId="0" xfId="0" applyNumberFormat="1" applyFont="1"/>
    <xf numFmtId="9" fontId="26" fillId="0" borderId="0" xfId="1" applyFont="1"/>
    <xf numFmtId="9" fontId="27" fillId="0" borderId="0" xfId="1" applyFont="1" applyAlignment="1">
      <alignment vertical="center"/>
    </xf>
    <xf numFmtId="9" fontId="26" fillId="0" borderId="0" xfId="1" applyFont="1" applyBorder="1"/>
    <xf numFmtId="0" fontId="26" fillId="32" borderId="11" xfId="0" applyFont="1" applyFill="1" applyBorder="1" applyAlignment="1">
      <alignment horizontal="left" vertical="center" indent="1"/>
    </xf>
    <xf numFmtId="9" fontId="27" fillId="0" borderId="0" xfId="1" applyFont="1" applyBorder="1" applyAlignment="1">
      <alignment horizontal="right" vertical="center"/>
    </xf>
    <xf numFmtId="0" fontId="26" fillId="32" borderId="0" xfId="0" applyFont="1" applyFill="1" applyBorder="1" applyAlignment="1">
      <alignment horizontal="left" vertical="center" indent="1"/>
    </xf>
    <xf numFmtId="9" fontId="26" fillId="32" borderId="0" xfId="1" applyFont="1" applyFill="1" applyBorder="1" applyAlignment="1">
      <alignment horizontal="right" vertical="center"/>
    </xf>
    <xf numFmtId="1" fontId="25" fillId="32" borderId="0" xfId="0" applyNumberFormat="1" applyFont="1" applyFill="1" applyBorder="1" applyAlignment="1">
      <alignment horizontal="center" vertical="center"/>
    </xf>
    <xf numFmtId="0" fontId="29" fillId="32" borderId="0" xfId="0" applyFont="1" applyFill="1" applyBorder="1" applyAlignment="1">
      <alignment vertical="center"/>
    </xf>
    <xf numFmtId="1" fontId="29" fillId="32" borderId="0" xfId="0" applyNumberFormat="1" applyFont="1" applyFill="1" applyBorder="1" applyAlignment="1">
      <alignment horizontal="center" vertical="center"/>
    </xf>
    <xf numFmtId="10" fontId="27" fillId="32" borderId="0" xfId="1" applyNumberFormat="1" applyFont="1" applyFill="1" applyBorder="1" applyAlignment="1">
      <alignment vertical="center"/>
    </xf>
    <xf numFmtId="10" fontId="27" fillId="32" borderId="0" xfId="0" applyNumberFormat="1" applyFont="1" applyFill="1" applyBorder="1" applyAlignment="1">
      <alignment vertical="center"/>
    </xf>
    <xf numFmtId="9" fontId="27" fillId="32" borderId="0" xfId="1" applyFont="1" applyFill="1" applyAlignment="1">
      <alignment vertical="center"/>
    </xf>
    <xf numFmtId="166" fontId="27" fillId="32" borderId="0" xfId="0" applyNumberFormat="1" applyFont="1" applyFill="1" applyBorder="1" applyAlignment="1">
      <alignment vertical="center"/>
    </xf>
    <xf numFmtId="2" fontId="29" fillId="32" borderId="0" xfId="0" applyNumberFormat="1" applyFont="1" applyFill="1" applyBorder="1" applyAlignment="1">
      <alignment horizontal="center" vertical="center"/>
    </xf>
    <xf numFmtId="2" fontId="30" fillId="0" borderId="0" xfId="0" applyNumberFormat="1" applyFont="1"/>
    <xf numFmtId="2" fontId="27" fillId="32" borderId="0" xfId="0" applyNumberFormat="1" applyFont="1" applyFill="1" applyBorder="1" applyAlignment="1">
      <alignment vertical="center"/>
    </xf>
    <xf numFmtId="2" fontId="27" fillId="32" borderId="0" xfId="1" applyNumberFormat="1" applyFont="1" applyFill="1" applyBorder="1" applyAlignment="1">
      <alignment vertical="center"/>
    </xf>
    <xf numFmtId="169" fontId="27" fillId="32" borderId="0" xfId="1" applyNumberFormat="1" applyFont="1" applyFill="1" applyBorder="1" applyAlignment="1">
      <alignment vertical="center"/>
    </xf>
    <xf numFmtId="0" fontId="29" fillId="32" borderId="10" xfId="0" applyFont="1" applyFill="1" applyBorder="1" applyAlignment="1">
      <alignment horizontal="center" vertical="center"/>
    </xf>
    <xf numFmtId="0" fontId="25" fillId="32" borderId="12" xfId="0" applyFont="1" applyFill="1" applyBorder="1" applyAlignment="1">
      <alignment vertical="center"/>
    </xf>
    <xf numFmtId="3" fontId="25" fillId="32" borderId="12" xfId="1" applyNumberFormat="1" applyFont="1" applyFill="1" applyBorder="1" applyAlignment="1">
      <alignment horizontal="right" vertical="center"/>
    </xf>
    <xf numFmtId="3" fontId="29" fillId="32" borderId="12" xfId="1" applyNumberFormat="1" applyFont="1" applyFill="1" applyBorder="1" applyAlignment="1">
      <alignment horizontal="right" vertical="center"/>
    </xf>
    <xf numFmtId="9" fontId="27" fillId="0" borderId="11" xfId="1" applyFont="1" applyBorder="1" applyAlignment="1">
      <alignment horizontal="right" vertical="center"/>
    </xf>
    <xf numFmtId="0" fontId="29" fillId="32" borderId="0" xfId="0" applyFont="1" applyFill="1" applyAlignment="1">
      <alignment vertical="center"/>
    </xf>
    <xf numFmtId="2" fontId="31" fillId="0" borderId="0" xfId="0" applyNumberFormat="1" applyFont="1"/>
    <xf numFmtId="9" fontId="32" fillId="0" borderId="0" xfId="1" applyFont="1" applyAlignment="1">
      <alignment horizontal="right"/>
    </xf>
    <xf numFmtId="3" fontId="29" fillId="32" borderId="0" xfId="0" applyNumberFormat="1" applyFont="1" applyFill="1" applyBorder="1" applyAlignment="1">
      <alignment horizontal="right" vertical="center"/>
    </xf>
    <xf numFmtId="2" fontId="27" fillId="32" borderId="0" xfId="1" applyNumberFormat="1" applyFont="1" applyFill="1" applyBorder="1" applyAlignment="1">
      <alignment horizontal="right" vertical="center"/>
    </xf>
    <xf numFmtId="9" fontId="27" fillId="32" borderId="0" xfId="1" applyFont="1" applyFill="1" applyBorder="1" applyAlignment="1">
      <alignment horizontal="right" vertical="center"/>
    </xf>
    <xf numFmtId="9" fontId="27" fillId="32" borderId="11" xfId="1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right"/>
    </xf>
    <xf numFmtId="3" fontId="25" fillId="32" borderId="12" xfId="0" applyNumberFormat="1" applyFont="1" applyFill="1" applyBorder="1" applyAlignment="1">
      <alignment horizontal="right" vertical="center"/>
    </xf>
    <xf numFmtId="9" fontId="26" fillId="32" borderId="0" xfId="0" applyNumberFormat="1" applyFont="1" applyFill="1" applyBorder="1" applyAlignment="1">
      <alignment horizontal="right" vertical="center"/>
    </xf>
    <xf numFmtId="9" fontId="27" fillId="32" borderId="0" xfId="1" applyNumberFormat="1" applyFont="1" applyFill="1" applyBorder="1" applyAlignment="1">
      <alignment horizontal="right" vertical="center"/>
    </xf>
    <xf numFmtId="3" fontId="25" fillId="32" borderId="0" xfId="0" applyNumberFormat="1" applyFont="1" applyFill="1" applyBorder="1" applyAlignment="1">
      <alignment horizontal="right" vertical="center"/>
    </xf>
    <xf numFmtId="9" fontId="26" fillId="32" borderId="11" xfId="1" applyFont="1" applyFill="1" applyBorder="1" applyAlignment="1">
      <alignment horizontal="right" vertical="center"/>
    </xf>
    <xf numFmtId="0" fontId="26" fillId="32" borderId="0" xfId="1" applyNumberFormat="1" applyFont="1" applyFill="1" applyBorder="1" applyAlignment="1">
      <alignment horizontal="right" vertical="center"/>
    </xf>
    <xf numFmtId="0" fontId="26" fillId="32" borderId="0" xfId="0" applyNumberFormat="1" applyFont="1" applyFill="1" applyBorder="1" applyAlignment="1">
      <alignment vertical="center"/>
    </xf>
    <xf numFmtId="0" fontId="27" fillId="32" borderId="0" xfId="0" applyNumberFormat="1" applyFont="1" applyFill="1" applyBorder="1" applyAlignment="1">
      <alignment vertical="center"/>
    </xf>
    <xf numFmtId="0" fontId="29" fillId="32" borderId="0" xfId="0" applyNumberFormat="1" applyFont="1" applyFill="1" applyBorder="1" applyAlignment="1">
      <alignment horizontal="center" vertical="center"/>
    </xf>
    <xf numFmtId="9" fontId="27" fillId="0" borderId="0" xfId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</cellXfs>
  <cellStyles count="65">
    <cellStyle name="20% - Énfasis1 2" xfId="43"/>
    <cellStyle name="20% - Énfasis2 2" xfId="44"/>
    <cellStyle name="20% - Énfasis3 2" xfId="45"/>
    <cellStyle name="20% - Énfasis4 2" xfId="46"/>
    <cellStyle name="20% - Énfasis5" xfId="37" builtinId="46" customBuiltin="1"/>
    <cellStyle name="20% - Énfasis6" xfId="41" builtinId="50" customBuiltin="1"/>
    <cellStyle name="40% - Énfasis1" xfId="28" builtinId="31" customBuiltin="1"/>
    <cellStyle name="40% - Énfasis2" xfId="31" builtinId="35" customBuiltin="1"/>
    <cellStyle name="40% - Énfasis3 2" xfId="47"/>
    <cellStyle name="40% - Énfasis4" xfId="35" builtinId="43" customBuiltin="1"/>
    <cellStyle name="40% - Énfasis5" xfId="38" builtinId="47" customBuiltin="1"/>
    <cellStyle name="40% - Énfasis6" xfId="42" builtinId="51" customBuiltin="1"/>
    <cellStyle name="60% - Énfasis1" xfId="29" builtinId="32" customBuiltin="1"/>
    <cellStyle name="60% - Énfasis2" xfId="32" builtinId="36" customBuiltin="1"/>
    <cellStyle name="60% - Énfasis3 2" xfId="48"/>
    <cellStyle name="60% - Énfasis4 2" xfId="49"/>
    <cellStyle name="60% - Énfasis5" xfId="39" builtinId="48" customBuiltin="1"/>
    <cellStyle name="60% - Énfasis6 2" xfId="50"/>
    <cellStyle name="ANCLAS,REZONES Y SUS PARTES,DE FUNDICION,DE HIERRO O DE ACERO" xfId="3"/>
    <cellStyle name="Bueno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Comma [0]" xfId="4"/>
    <cellStyle name="Comma_DGRA74#6" xfId="5"/>
    <cellStyle name="Currency [0]" xfId="6"/>
    <cellStyle name="Currency_FJP" xfId="7"/>
    <cellStyle name="Encabezado 1" xfId="12" builtinId="16" customBuiltin="1"/>
    <cellStyle name="Encabezado 4" xfId="15" builtinId="19" customBuiltin="1"/>
    <cellStyle name="Énfasis1" xfId="27" builtinId="29" customBuiltin="1"/>
    <cellStyle name="Énfasis2" xfId="30" builtinId="33" customBuiltin="1"/>
    <cellStyle name="Énfasis3" xfId="33" builtinId="37" customBuiltin="1"/>
    <cellStyle name="Énfasis4" xfId="34" builtinId="41" customBuiltin="1"/>
    <cellStyle name="Énfasis5" xfId="36" builtinId="45" customBuiltin="1"/>
    <cellStyle name="Énfasis6" xfId="40" builtinId="49" customBuiltin="1"/>
    <cellStyle name="Entrada" xfId="19" builtinId="20" customBuiltin="1"/>
    <cellStyle name="Hipervínculo 2" xfId="8"/>
    <cellStyle name="Hipervínculo 3" xfId="53"/>
    <cellStyle name="Incorrecto" xfId="17" builtinId="27" customBuiltin="1"/>
    <cellStyle name="Millares 2" xfId="9"/>
    <cellStyle name="Millares 2 2" xfId="54"/>
    <cellStyle name="Millares 3" xfId="56"/>
    <cellStyle name="Moneda 2" xfId="57"/>
    <cellStyle name="Neutral" xfId="18" builtinId="28" customBuiltin="1"/>
    <cellStyle name="Normal" xfId="0" builtinId="0"/>
    <cellStyle name="Normal 2" xfId="2"/>
    <cellStyle name="Normal 2 16" xfId="62"/>
    <cellStyle name="Normal 2 2" xfId="55"/>
    <cellStyle name="Normal 2 23" xfId="60"/>
    <cellStyle name="Normal 2 25" xfId="63"/>
    <cellStyle name="Normal 2 35" xfId="64"/>
    <cellStyle name="Normal 2 36" xfId="61"/>
    <cellStyle name="Normal 2_serie_anual" xfId="58"/>
    <cellStyle name="Normal 3" xfId="52"/>
    <cellStyle name="Normal 3 2" xfId="59"/>
    <cellStyle name="Notas 2" xfId="51"/>
    <cellStyle name="Porcentaje" xfId="1" builtinId="5"/>
    <cellStyle name="Porcentaje 2" xfId="10"/>
    <cellStyle name="Salida" xfId="20" builtinId="21" customBuiltin="1"/>
    <cellStyle name="Texto de advertencia" xfId="24" builtinId="11" customBuiltin="1"/>
    <cellStyle name="Texto explicativo" xfId="25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zoomScaleSheetLayoutView="100" workbookViewId="0">
      <selection activeCell="D16" sqref="D16"/>
    </sheetView>
  </sheetViews>
  <sheetFormatPr baseColWidth="10" defaultColWidth="11.42578125" defaultRowHeight="11.25"/>
  <cols>
    <col min="1" max="1" width="49.140625" style="4" customWidth="1"/>
    <col min="2" max="3" width="9.7109375" style="4" customWidth="1"/>
    <col min="4" max="4" width="11" style="4" bestFit="1" customWidth="1"/>
    <col min="5" max="9" width="9.7109375" style="4" customWidth="1"/>
    <col min="10" max="19" width="11.42578125" style="4" customWidth="1"/>
    <col min="20" max="20" width="31.85546875" style="4" bestFit="1" customWidth="1"/>
    <col min="21" max="25" width="11.42578125" style="4"/>
    <col min="26" max="26" width="13" style="4" bestFit="1" customWidth="1"/>
    <col min="27" max="16384" width="11.42578125" style="4"/>
  </cols>
  <sheetData>
    <row r="1" spans="1:11">
      <c r="A1" s="1"/>
      <c r="B1" s="2"/>
      <c r="C1" s="2"/>
      <c r="D1" s="2"/>
      <c r="E1" s="2"/>
      <c r="F1" s="2"/>
      <c r="G1" s="3"/>
      <c r="H1" s="3"/>
      <c r="I1" s="3"/>
    </row>
    <row r="2" spans="1:11">
      <c r="A2" s="1" t="s">
        <v>6</v>
      </c>
      <c r="B2" s="5"/>
      <c r="C2" s="5"/>
      <c r="D2" s="5"/>
      <c r="E2" s="5"/>
      <c r="F2" s="6"/>
      <c r="G2" s="7"/>
      <c r="H2" s="7"/>
      <c r="I2" s="7"/>
    </row>
    <row r="3" spans="1:11">
      <c r="A3" s="8" t="s">
        <v>13</v>
      </c>
      <c r="B3" s="5"/>
      <c r="C3" s="5"/>
      <c r="D3" s="5"/>
      <c r="E3" s="5"/>
      <c r="F3" s="9"/>
      <c r="G3" s="9"/>
      <c r="H3" s="10"/>
      <c r="I3" s="10"/>
    </row>
    <row r="4" spans="1:11" ht="5.0999999999999996" customHeight="1">
      <c r="A4" s="5"/>
      <c r="B4" s="5"/>
      <c r="C4" s="5"/>
      <c r="D4" s="5"/>
      <c r="E4" s="5"/>
      <c r="F4" s="11"/>
      <c r="G4" s="12"/>
      <c r="H4" s="12"/>
      <c r="I4" s="12"/>
    </row>
    <row r="5" spans="1:11" ht="22.5">
      <c r="A5" s="13" t="s">
        <v>3</v>
      </c>
      <c r="B5" s="14">
        <v>2015</v>
      </c>
      <c r="C5" s="14">
        <v>2016</v>
      </c>
      <c r="D5" s="14">
        <v>2017</v>
      </c>
      <c r="E5" s="14">
        <v>2018</v>
      </c>
      <c r="F5" s="14">
        <v>2019</v>
      </c>
      <c r="G5" s="14">
        <v>2020</v>
      </c>
      <c r="H5" s="35">
        <v>2021</v>
      </c>
      <c r="I5" s="35" t="s">
        <v>9</v>
      </c>
    </row>
    <row r="6" spans="1:11">
      <c r="A6" s="36" t="s">
        <v>0</v>
      </c>
      <c r="B6" s="48">
        <v>13486.808999999999</v>
      </c>
      <c r="C6" s="48">
        <v>25665.878000000001</v>
      </c>
      <c r="D6" s="37">
        <v>32459.563999999998</v>
      </c>
      <c r="E6" s="38">
        <v>47082.444000000003</v>
      </c>
      <c r="F6" s="38">
        <v>56436.62</v>
      </c>
      <c r="G6" s="43">
        <f>((10243394+49165089)/1000)</f>
        <v>59408.483</v>
      </c>
      <c r="H6" s="47">
        <v>113399.841</v>
      </c>
      <c r="I6" s="59">
        <v>214787.69</v>
      </c>
      <c r="J6" s="15"/>
      <c r="K6" s="15"/>
    </row>
    <row r="7" spans="1:11">
      <c r="A7" s="21" t="s">
        <v>4</v>
      </c>
      <c r="B7" s="22">
        <v>0.24032964357988609</v>
      </c>
      <c r="C7" s="22">
        <v>0.33276897832990554</v>
      </c>
      <c r="D7" s="49">
        <v>0.30734738149902446</v>
      </c>
      <c r="E7" s="50">
        <v>0.20656807875139191</v>
      </c>
      <c r="F7" s="20">
        <v>0.200938805335968</v>
      </c>
      <c r="G7" s="45">
        <f>10243394/59408483</f>
        <v>0.17242308644709881</v>
      </c>
      <c r="H7" s="42">
        <v>0.16428950724895638</v>
      </c>
      <c r="I7" s="20">
        <v>0.31323768601450114</v>
      </c>
      <c r="J7" s="16"/>
      <c r="K7" s="17"/>
    </row>
    <row r="8" spans="1:11">
      <c r="A8" s="21" t="s">
        <v>2</v>
      </c>
      <c r="B8" s="22">
        <v>0.75967035642011393</v>
      </c>
      <c r="C8" s="22">
        <v>0.6672310216700944</v>
      </c>
      <c r="D8" s="49">
        <v>0.69265261850097559</v>
      </c>
      <c r="E8" s="50">
        <v>0.79343192124860806</v>
      </c>
      <c r="F8" s="20">
        <v>0.79906119466403203</v>
      </c>
      <c r="G8" s="45">
        <f>49165089/59408483</f>
        <v>0.82757691355290119</v>
      </c>
      <c r="H8" s="42">
        <v>0.83571049275104359</v>
      </c>
      <c r="I8" s="20">
        <v>0.68676231398549892</v>
      </c>
      <c r="J8" s="16"/>
      <c r="K8" s="16"/>
    </row>
    <row r="9" spans="1:11">
      <c r="A9" s="1" t="s">
        <v>1</v>
      </c>
      <c r="B9" s="51">
        <v>13735.704</v>
      </c>
      <c r="C9" s="51">
        <v>17258.246999999999</v>
      </c>
      <c r="D9" s="51">
        <v>28162.582999999999</v>
      </c>
      <c r="E9" s="43">
        <v>32683.205000000002</v>
      </c>
      <c r="F9" s="43">
        <v>37292.616999999998</v>
      </c>
      <c r="G9" s="43">
        <f>((1010+44642729)/1000)</f>
        <v>44643.739000000001</v>
      </c>
      <c r="H9" s="43">
        <v>70153.929999999993</v>
      </c>
      <c r="I9" s="58">
        <v>103229.099</v>
      </c>
      <c r="J9" s="15"/>
      <c r="K9" s="15"/>
    </row>
    <row r="10" spans="1:11">
      <c r="A10" s="21" t="s">
        <v>5</v>
      </c>
      <c r="B10" s="22" t="s">
        <v>7</v>
      </c>
      <c r="C10" s="22" t="s">
        <v>7</v>
      </c>
      <c r="D10" s="22">
        <v>5.5896861449107804E-3</v>
      </c>
      <c r="E10" s="22" t="s">
        <v>7</v>
      </c>
      <c r="F10" s="22" t="s">
        <v>7</v>
      </c>
      <c r="G10" s="45" t="s">
        <v>7</v>
      </c>
      <c r="H10" s="44" t="s">
        <v>7</v>
      </c>
      <c r="I10" s="57" t="s">
        <v>7</v>
      </c>
      <c r="J10" s="16"/>
      <c r="K10" s="18"/>
    </row>
    <row r="11" spans="1:11">
      <c r="A11" s="19" t="s">
        <v>2</v>
      </c>
      <c r="B11" s="52">
        <v>0.99997357252311203</v>
      </c>
      <c r="C11" s="52">
        <v>0.99999200382286801</v>
      </c>
      <c r="D11" s="52">
        <v>0.99441031385508927</v>
      </c>
      <c r="E11" s="46">
        <v>0.99999537989006893</v>
      </c>
      <c r="F11" s="46">
        <v>0.9999954669438077</v>
      </c>
      <c r="G11" s="46">
        <f>44642729/44643739</f>
        <v>0.99997737644689666</v>
      </c>
      <c r="H11" s="46">
        <v>0.99970141373405597</v>
      </c>
      <c r="I11" s="39">
        <v>0.99906780160892428</v>
      </c>
      <c r="J11" s="18"/>
      <c r="K11" s="18"/>
    </row>
    <row r="12" spans="1:11" ht="5.0999999999999996" customHeight="1">
      <c r="A12" s="21"/>
      <c r="B12" s="22"/>
      <c r="C12" s="22"/>
      <c r="D12" s="22"/>
      <c r="E12" s="22"/>
      <c r="F12" s="23"/>
      <c r="G12" s="3"/>
      <c r="H12" s="3"/>
      <c r="I12" s="3"/>
    </row>
    <row r="13" spans="1:11">
      <c r="A13" s="40" t="s">
        <v>10</v>
      </c>
      <c r="B13" s="22"/>
      <c r="C13" s="22"/>
      <c r="D13" s="22"/>
      <c r="E13" s="22"/>
      <c r="F13" s="22"/>
      <c r="G13" s="3"/>
      <c r="H13" s="3"/>
      <c r="I13" s="3"/>
    </row>
    <row r="14" spans="1:11">
      <c r="A14" s="4" t="s">
        <v>12</v>
      </c>
      <c r="B14" s="22"/>
      <c r="C14" s="22"/>
      <c r="D14" s="53"/>
      <c r="E14" s="53"/>
      <c r="F14" s="22"/>
      <c r="H14" s="3"/>
      <c r="I14" s="3"/>
    </row>
    <row r="15" spans="1:11">
      <c r="A15" s="4" t="s">
        <v>11</v>
      </c>
      <c r="B15" s="2"/>
      <c r="C15" s="2"/>
      <c r="D15" s="54"/>
      <c r="E15" s="2"/>
      <c r="F15" s="2"/>
      <c r="H15" s="3"/>
      <c r="I15" s="3"/>
    </row>
    <row r="16" spans="1:11">
      <c r="A16" s="5" t="s">
        <v>8</v>
      </c>
      <c r="B16" s="2"/>
      <c r="C16" s="31"/>
      <c r="D16" s="54"/>
      <c r="E16" s="41"/>
      <c r="H16" s="3"/>
      <c r="I16" s="3"/>
    </row>
    <row r="17" spans="1:9">
      <c r="A17" s="3"/>
      <c r="B17" s="3"/>
      <c r="C17" s="31"/>
      <c r="D17" s="55"/>
      <c r="E17" s="41"/>
      <c r="H17" s="3"/>
      <c r="I17" s="3"/>
    </row>
    <row r="18" spans="1:9">
      <c r="A18" s="3"/>
      <c r="B18" s="3"/>
      <c r="C18" s="32"/>
      <c r="D18" s="55"/>
      <c r="E18" s="32"/>
      <c r="H18" s="3"/>
      <c r="I18" s="3"/>
    </row>
    <row r="19" spans="1:9">
      <c r="A19" s="24"/>
      <c r="B19" s="30"/>
      <c r="C19" s="25"/>
      <c r="D19" s="56"/>
      <c r="E19" s="25"/>
      <c r="H19" s="10"/>
      <c r="I19" s="10"/>
    </row>
    <row r="20" spans="1:9">
      <c r="A20" s="3"/>
      <c r="B20" s="26"/>
      <c r="C20" s="34"/>
      <c r="D20" s="12"/>
      <c r="E20" s="33"/>
      <c r="G20" s="26"/>
      <c r="H20" s="26"/>
      <c r="I20" s="26"/>
    </row>
    <row r="21" spans="1:9">
      <c r="A21" s="3"/>
      <c r="B21" s="26"/>
      <c r="C21" s="34"/>
      <c r="D21" s="12"/>
      <c r="E21" s="33"/>
      <c r="G21" s="26"/>
      <c r="H21" s="26"/>
      <c r="I21" s="27"/>
    </row>
    <row r="22" spans="1:9">
      <c r="A22" s="3"/>
      <c r="B22" s="12"/>
      <c r="C22" s="12"/>
      <c r="D22" s="3"/>
      <c r="E22" s="3"/>
      <c r="F22" s="3"/>
      <c r="G22" s="3"/>
      <c r="H22" s="3"/>
      <c r="I22" s="3"/>
    </row>
    <row r="23" spans="1:9">
      <c r="A23" s="3"/>
      <c r="B23" s="12"/>
      <c r="C23" s="12"/>
      <c r="D23" s="3"/>
      <c r="E23" s="3"/>
      <c r="F23" s="3"/>
      <c r="G23" s="3"/>
      <c r="H23" s="3"/>
      <c r="I23" s="3"/>
    </row>
    <row r="24" spans="1:9">
      <c r="A24" s="3"/>
      <c r="B24" s="12"/>
      <c r="C24" s="12"/>
      <c r="D24" s="3"/>
      <c r="E24" s="3"/>
      <c r="F24" s="3"/>
      <c r="G24" s="3"/>
      <c r="H24" s="3"/>
      <c r="I24" s="3"/>
    </row>
    <row r="25" spans="1:9">
      <c r="A25" s="3"/>
      <c r="B25" s="12"/>
      <c r="C25" s="12"/>
      <c r="D25" s="3"/>
      <c r="E25" s="3"/>
      <c r="F25" s="3"/>
      <c r="G25" s="3"/>
      <c r="H25" s="3"/>
      <c r="I25" s="3"/>
    </row>
    <row r="26" spans="1:9">
      <c r="A26" s="3"/>
      <c r="B26" s="12"/>
      <c r="C26" s="12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24"/>
      <c r="B28" s="25"/>
      <c r="C28" s="25"/>
      <c r="D28" s="25"/>
      <c r="E28" s="25"/>
      <c r="F28" s="25"/>
      <c r="G28" s="10"/>
      <c r="H28" s="10"/>
      <c r="I28" s="10"/>
    </row>
    <row r="29" spans="1:9">
      <c r="A29" s="3"/>
      <c r="B29" s="26"/>
      <c r="C29" s="26"/>
      <c r="D29" s="26"/>
      <c r="E29" s="26"/>
      <c r="F29" s="26"/>
      <c r="G29" s="26"/>
      <c r="H29" s="26"/>
      <c r="I29" s="26"/>
    </row>
    <row r="30" spans="1:9">
      <c r="A30" s="3"/>
      <c r="B30" s="26"/>
      <c r="C30" s="26"/>
      <c r="D30" s="26"/>
      <c r="E30" s="26"/>
      <c r="F30" s="26"/>
      <c r="G30" s="26"/>
      <c r="H30" s="26"/>
      <c r="I30" s="27"/>
    </row>
    <row r="31" spans="1:9">
      <c r="A31" s="3"/>
      <c r="B31" s="12"/>
      <c r="C31" s="12"/>
      <c r="D31" s="3"/>
      <c r="E31" s="3"/>
      <c r="F31" s="3"/>
      <c r="G31" s="3"/>
      <c r="H31" s="3"/>
      <c r="I31" s="3"/>
    </row>
    <row r="32" spans="1:9">
      <c r="A32" s="3"/>
      <c r="B32" s="12"/>
      <c r="C32" s="12"/>
      <c r="D32" s="3"/>
      <c r="E32" s="3"/>
      <c r="F32" s="3"/>
      <c r="G32" s="3"/>
      <c r="H32" s="3"/>
      <c r="I32" s="3"/>
    </row>
    <row r="33" spans="2:6">
      <c r="B33" s="28"/>
      <c r="C33" s="28"/>
    </row>
    <row r="34" spans="2:6">
      <c r="B34" s="28"/>
      <c r="C34" s="28"/>
    </row>
    <row r="35" spans="2:6">
      <c r="B35" s="28"/>
      <c r="C35" s="28"/>
      <c r="D35" s="28"/>
      <c r="E35" s="28"/>
      <c r="F35" s="28"/>
    </row>
    <row r="36" spans="2:6">
      <c r="B36" s="28"/>
      <c r="C36" s="28"/>
      <c r="D36" s="28"/>
      <c r="E36" s="28"/>
      <c r="F36" s="28"/>
    </row>
    <row r="37" spans="2:6">
      <c r="B37" s="29"/>
      <c r="C37" s="29"/>
      <c r="D37" s="29"/>
      <c r="E37" s="29"/>
      <c r="F37" s="29"/>
    </row>
    <row r="38" spans="2:6">
      <c r="B38" s="29"/>
      <c r="F38" s="3"/>
    </row>
    <row r="39" spans="2:6">
      <c r="B39" s="29"/>
    </row>
    <row r="40" spans="2:6">
      <c r="B40" s="29"/>
    </row>
    <row r="41" spans="2:6">
      <c r="B41" s="2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&amp;L&amp;"Arial,Negrita Cursiva"&amp;12&amp;K000000Dirección Gral. de Estadísticas y Censo
Provincia de Salta &amp;R&amp;"Arial,Negrita Cursiva"&amp;12Anuario Estadístico
2020 - Avance 2021&amp;"-,Negrita Cursiva"&amp;14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C6.1.3.1</vt:lpstr>
      <vt:lpstr>C6.1.3.1!Área_de_impresión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pc11</cp:lastModifiedBy>
  <cp:lastPrinted>2021-06-30T14:09:59Z</cp:lastPrinted>
  <dcterms:created xsi:type="dcterms:W3CDTF">2012-10-15T13:42:27Z</dcterms:created>
  <dcterms:modified xsi:type="dcterms:W3CDTF">2022-11-15T15:27:15Z</dcterms:modified>
</cp:coreProperties>
</file>